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510"/>
  <workbookPr/>
  <mc:AlternateContent xmlns:mc="http://schemas.openxmlformats.org/markup-compatibility/2006">
    <mc:Choice Requires="x15">
      <x15ac:absPath xmlns:x15ac="http://schemas.microsoft.com/office/spreadsheetml/2010/11/ac" url="/Users/krystofhavel/Desktop/"/>
    </mc:Choice>
  </mc:AlternateContent>
  <bookViews>
    <workbookView xWindow="0" yWindow="460" windowWidth="28800" windowHeight="16480"/>
  </bookViews>
  <sheets>
    <sheet name="výsledky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3" l="1"/>
  <c r="L12" i="3"/>
  <c r="M12" i="3"/>
  <c r="L81" i="3"/>
  <c r="L79" i="3"/>
  <c r="G81" i="3"/>
  <c r="G79" i="3"/>
  <c r="L71" i="3"/>
  <c r="G71" i="3"/>
  <c r="L62" i="3"/>
  <c r="G62" i="3"/>
  <c r="L50" i="3"/>
  <c r="L48" i="3"/>
  <c r="G50" i="3"/>
  <c r="G48" i="3"/>
  <c r="L37" i="3"/>
  <c r="L39" i="3"/>
  <c r="L35" i="3"/>
  <c r="G37" i="3"/>
  <c r="G39" i="3"/>
  <c r="G35" i="3"/>
  <c r="L25" i="3"/>
  <c r="L23" i="3"/>
  <c r="G25" i="3"/>
  <c r="G23" i="3"/>
  <c r="L14" i="3"/>
  <c r="G14" i="3"/>
  <c r="M81" i="3"/>
  <c r="M79" i="3"/>
  <c r="M71" i="3"/>
  <c r="M50" i="3"/>
  <c r="M37" i="3"/>
  <c r="M35" i="3"/>
  <c r="M39" i="3"/>
  <c r="M48" i="3"/>
  <c r="M62" i="3"/>
  <c r="M25" i="3"/>
  <c r="M23" i="3"/>
  <c r="M14" i="3"/>
</calcChain>
</file>

<file path=xl/sharedStrings.xml><?xml version="1.0" encoding="utf-8"?>
<sst xmlns="http://schemas.openxmlformats.org/spreadsheetml/2006/main" count="148" uniqueCount="50">
  <si>
    <t>Celková známka</t>
  </si>
  <si>
    <t>Suma</t>
  </si>
  <si>
    <t>Oddíl</t>
  </si>
  <si>
    <t>1. provedení</t>
  </si>
  <si>
    <t>2. provedení</t>
  </si>
  <si>
    <t>TV</t>
  </si>
  <si>
    <t>AV</t>
  </si>
  <si>
    <t>EXE</t>
  </si>
  <si>
    <t xml:space="preserve"> </t>
  </si>
  <si>
    <t>srážka</t>
  </si>
  <si>
    <t>strážka</t>
  </si>
  <si>
    <t>Golden Prague Autumn CUP 2025</t>
  </si>
  <si>
    <t>Výsledková listina</t>
  </si>
  <si>
    <t>09. listopadu 2025</t>
  </si>
  <si>
    <t>Děti 6 let a ml. dlouhý program</t>
  </si>
  <si>
    <t>Julie Černá, Malvína Kalová, Adéla Gottvaldová, Olívia Lahodná, Sofie Šmídová, Adriana Krejsková, Adéla Živná, Anna Gašparevičová, Emma Kopková, Milada Herberová</t>
  </si>
  <si>
    <t>Malého 319/1, 186 00, Praha 8</t>
  </si>
  <si>
    <t>Děti 8 let a ml. dlouhý program</t>
  </si>
  <si>
    <t>TJSK Prague Thriller</t>
  </si>
  <si>
    <t>Marta Mkrtčjan, Adriana Bartůsková, Diora Pavelkina, Alexandra Melnikova, Nela Líbalová, Zlata Sotulenko, Amélie Adamcová, Maiia Malginova, Valeria Selyska</t>
  </si>
  <si>
    <t>Vanda Koplíková, Erika Lišková, Beáta Tomancová, Tereza Marek, Dora Beránková, Hana Kristýna Štěpánková , Natálie Čechová, Karolína Sedláčková</t>
  </si>
  <si>
    <t>Děti 8-10 let dlouhý program</t>
  </si>
  <si>
    <t>TJSK Prague Euphoria</t>
  </si>
  <si>
    <t>Sofia Selyska, Alice Kliushnyk, Isabella Koubková, Viktoriia Fedorova, Emma Horodnyča, Nina Horska, Iryna Tuzhykova</t>
  </si>
  <si>
    <t>Agáta Beránková, Klára Lišková, Mia Zukalová, Markéta Bobková, Julie Tomešová, Julia Messiah , Delia Tomancová</t>
  </si>
  <si>
    <t>Agáta Jabandžievotová, Kristýna Kopecká, Magdalena Švédová, Julie Hapalová, Vanessa Tesařová , Sára Quirenzová, Eliška Coufalová, Timea Páleníková, Kateřina Hanusová</t>
  </si>
  <si>
    <t>Děti 10-12 let dlouhý program</t>
  </si>
  <si>
    <t>TJSK Prague Elegance</t>
  </si>
  <si>
    <t>Viktorie Sůvová, Ruvayda Mammadova, Sofiia Kolesnik, Ekaterina Grinceac, Anzhelika Smorodska, Yelyzaveta Voloshko, Sofiia Kivva</t>
  </si>
  <si>
    <t>TJSK Prague</t>
  </si>
  <si>
    <t>Pandeyan Isabell, Pandeyan Michelle, Šustová Marie, Altmann Emily Ethel, Mamčič Emílie, Hermans Emma, Ferjani Kenza, Mironova Adelia</t>
  </si>
  <si>
    <t>SK MG MANTILA Brno Melody</t>
  </si>
  <si>
    <t>SK MG MANTILA Brno Adams</t>
  </si>
  <si>
    <t>SK MG MANTILA Brno Piškoti</t>
  </si>
  <si>
    <t>SK MG MANTILA Brno Judy</t>
  </si>
  <si>
    <t>SK MG MANTILA Brno Butterflies</t>
  </si>
  <si>
    <t>Adéla Sopouchová , Zuzana Sopouchová, Elly Matušková , Anna Bergerová , Adriana Šromová, Nela Kurfürstová, Laura Komárková</t>
  </si>
  <si>
    <t xml:space="preserve">Děti 12-14 let dlouhý program </t>
  </si>
  <si>
    <t>SK MG MANTILA Brno Grace</t>
  </si>
  <si>
    <t xml:space="preserve"> Julie Ostřížková, Viktoria Mátlová, Barbora Beránková, Sarah Danisová, Tea Helia, Sofie Bergerová</t>
  </si>
  <si>
    <t>Juniorky dlouhý program</t>
  </si>
  <si>
    <t>SK MG MANTILA Brno</t>
  </si>
  <si>
    <t>AV-A</t>
  </si>
  <si>
    <t>AV-B</t>
  </si>
  <si>
    <t>Kristýna Smuniewská, Sofie Petkovská, Aneta Kučerová, Yasmine Alexy Antoun, Ema Lišková, Tereza Mihočová , Anna Bilashenko</t>
  </si>
  <si>
    <t>Ženy dlouhý program</t>
  </si>
  <si>
    <t>TJSK Prague Thunder</t>
  </si>
  <si>
    <t>Kristina Charvátová, Anastasiya Selyska, Sofie Sůvová , Viktorie Shpontak, Ilona Zhurbenko, Gabriela Kloboučníková, Lucie Kamanová</t>
  </si>
  <si>
    <t>SK MG MANTILA Brno Fénix</t>
  </si>
  <si>
    <t>Emili Berková, Natali Berková, Věra Matoušková , Anna Procházková, Tereza Tenorová , Jolana Švarcová, Tereza Mráčková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</si>
</sst>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8"/>
      <name val="Tahoma"/>
      <family val="2"/>
      <charset val="238"/>
    </font>
    <font>
      <sz val="14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b/>
      <sz val="14"/>
      <name val="Tahoma"/>
      <family val="2"/>
      <charset val="238"/>
    </font>
    <font>
      <b/>
      <u/>
      <sz val="16"/>
      <name val="Arial"/>
      <family val="2"/>
      <charset val="238"/>
    </font>
    <font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i/>
      <sz val="12"/>
      <name val="Arial CE"/>
    </font>
    <font>
      <sz val="1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6" fillId="0" borderId="0" xfId="0" applyFont="1"/>
    <xf numFmtId="0" fontId="8" fillId="0" borderId="0" xfId="0" applyFont="1"/>
    <xf numFmtId="0" fontId="7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21" fillId="0" borderId="0" xfId="0" applyFont="1"/>
    <xf numFmtId="2" fontId="18" fillId="0" borderId="17" xfId="0" applyNumberFormat="1" applyFont="1" applyBorder="1" applyAlignment="1" applyProtection="1">
      <alignment horizontal="left" vertical="center"/>
      <protection locked="0"/>
    </xf>
    <xf numFmtId="2" fontId="18" fillId="0" borderId="19" xfId="0" applyNumberFormat="1" applyFont="1" applyBorder="1" applyAlignment="1" applyProtection="1">
      <alignment horizontal="left" vertical="center"/>
      <protection locked="0"/>
    </xf>
    <xf numFmtId="2" fontId="20" fillId="0" borderId="19" xfId="0" applyNumberFormat="1" applyFont="1" applyBorder="1" applyAlignment="1" applyProtection="1">
      <alignment horizontal="center" vertical="center"/>
      <protection locked="0"/>
    </xf>
    <xf numFmtId="2" fontId="20" fillId="0" borderId="17" xfId="0" applyNumberFormat="1" applyFont="1" applyBorder="1" applyAlignment="1" applyProtection="1">
      <alignment horizontal="center" vertical="center"/>
      <protection locked="0"/>
    </xf>
    <xf numFmtId="2" fontId="20" fillId="0" borderId="32" xfId="0" applyNumberFormat="1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8" fillId="0" borderId="30" xfId="0" applyNumberFormat="1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/>
    </xf>
    <xf numFmtId="2" fontId="19" fillId="0" borderId="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20" fillId="0" borderId="30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2" fontId="19" fillId="0" borderId="26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2" fontId="20" fillId="0" borderId="28" xfId="0" applyNumberFormat="1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2" fontId="10" fillId="0" borderId="25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2" fontId="17" fillId="0" borderId="29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2" fontId="10" fillId="0" borderId="27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14" fontId="23" fillId="0" borderId="0" xfId="0" applyNumberFormat="1" applyFont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2" fontId="6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left"/>
      <protection locked="0"/>
    </xf>
    <xf numFmtId="0" fontId="22" fillId="0" borderId="6" xfId="0" applyFont="1" applyBorder="1" applyAlignment="1" applyProtection="1">
      <alignment horizontal="left"/>
      <protection locked="0"/>
    </xf>
    <xf numFmtId="0" fontId="9" fillId="0" borderId="0" xfId="0" applyFont="1" applyBorder="1" applyAlignment="1">
      <alignment horizontal="center" vertical="center"/>
    </xf>
    <xf numFmtId="0" fontId="22" fillId="0" borderId="0" xfId="0" applyFont="1" applyBorder="1" applyAlignment="1" applyProtection="1">
      <alignment horizontal="left"/>
      <protection locked="0"/>
    </xf>
    <xf numFmtId="2" fontId="8" fillId="0" borderId="0" xfId="0" applyNumberFormat="1" applyFont="1" applyBorder="1" applyAlignment="1">
      <alignment horizontal="center" vertical="center"/>
    </xf>
    <xf numFmtId="0" fontId="7" fillId="0" borderId="27" xfId="0" applyFont="1" applyBorder="1" applyAlignment="1" applyProtection="1">
      <alignment horizontal="left" vertical="center"/>
      <protection locked="0"/>
    </xf>
    <xf numFmtId="0" fontId="22" fillId="0" borderId="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2" fontId="10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2" fontId="17" fillId="0" borderId="0" xfId="0" applyNumberFormat="1" applyFont="1" applyBorder="1" applyAlignment="1">
      <alignment horizontal="center" vertical="center"/>
    </xf>
    <xf numFmtId="2" fontId="18" fillId="0" borderId="0" xfId="0" applyNumberFormat="1" applyFont="1" applyBorder="1" applyAlignment="1" applyProtection="1">
      <alignment horizontal="left" vertical="center"/>
      <protection locked="0"/>
    </xf>
    <xf numFmtId="0" fontId="22" fillId="0" borderId="26" xfId="0" applyFont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topLeftCell="A63" zoomScale="157" zoomScaleNormal="93" zoomScalePageLayoutView="93" workbookViewId="0">
      <selection activeCell="J86" sqref="J86"/>
    </sheetView>
  </sheetViews>
  <sheetFormatPr baseColWidth="10" defaultColWidth="8.83203125" defaultRowHeight="13" x14ac:dyDescent="0.15"/>
  <cols>
    <col min="1" max="1" width="3.33203125" customWidth="1"/>
    <col min="2" max="2" width="33.1640625" customWidth="1"/>
    <col min="3" max="5" width="5.6640625" customWidth="1"/>
    <col min="6" max="6" width="6.5" customWidth="1"/>
    <col min="7" max="7" width="6.6640625" customWidth="1"/>
    <col min="8" max="10" width="5.6640625" customWidth="1"/>
    <col min="11" max="11" width="6.5" customWidth="1"/>
    <col min="12" max="12" width="6.83203125" customWidth="1"/>
    <col min="13" max="13" width="8.6640625" customWidth="1"/>
  </cols>
  <sheetData>
    <row r="1" spans="1:14" ht="3.75" customHeight="1" x14ac:dyDescent="0.15"/>
    <row r="2" spans="1:14" s="13" customFormat="1" ht="25.5" customHeight="1" x14ac:dyDescent="0.2">
      <c r="A2" s="62" t="s">
        <v>11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4" s="13" customFormat="1" ht="21.75" customHeight="1" x14ac:dyDescent="0.2">
      <c r="A3" s="65" t="s">
        <v>13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4" s="13" customFormat="1" ht="21.75" customHeight="1" x14ac:dyDescent="0.2">
      <c r="A4" s="87" t="s">
        <v>16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4" s="13" customFormat="1" ht="25.5" customHeight="1" x14ac:dyDescent="0.2">
      <c r="A5" s="64" t="s">
        <v>12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4" s="13" customFormat="1" ht="13.5" customHeight="1" thickBo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4" ht="17.25" customHeight="1" thickBot="1" x14ac:dyDescent="0.2">
      <c r="A7" s="66" t="s">
        <v>14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4" ht="9" hidden="1" customHeight="1" x14ac:dyDescent="0.15"/>
    <row r="9" spans="1:14" ht="15" customHeight="1" thickBot="1" x14ac:dyDescent="0.25">
      <c r="A9" s="1"/>
      <c r="B9" s="1"/>
      <c r="C9" s="36" t="s">
        <v>3</v>
      </c>
      <c r="D9" s="37"/>
      <c r="E9" s="37"/>
      <c r="F9" s="37"/>
      <c r="G9" s="68"/>
      <c r="H9" s="36" t="s">
        <v>4</v>
      </c>
      <c r="I9" s="37"/>
      <c r="J9" s="37"/>
      <c r="K9" s="37"/>
      <c r="L9" s="68"/>
      <c r="M9" s="38" t="s">
        <v>0</v>
      </c>
      <c r="N9" s="2"/>
    </row>
    <row r="10" spans="1:14" ht="17" thickTop="1" x14ac:dyDescent="0.2">
      <c r="A10" s="40"/>
      <c r="B10" s="10"/>
      <c r="C10" s="56" t="s">
        <v>5</v>
      </c>
      <c r="D10" s="58" t="s">
        <v>6</v>
      </c>
      <c r="E10" s="58" t="s">
        <v>7</v>
      </c>
      <c r="F10" s="58" t="s">
        <v>9</v>
      </c>
      <c r="G10" s="54" t="s">
        <v>1</v>
      </c>
      <c r="H10" s="56" t="s">
        <v>5</v>
      </c>
      <c r="I10" s="58" t="s">
        <v>6</v>
      </c>
      <c r="J10" s="58" t="s">
        <v>7</v>
      </c>
      <c r="K10" s="58" t="s">
        <v>9</v>
      </c>
      <c r="L10" s="54" t="s">
        <v>1</v>
      </c>
      <c r="M10" s="39"/>
      <c r="N10" s="2"/>
    </row>
    <row r="11" spans="1:14" ht="15" customHeight="1" thickBot="1" x14ac:dyDescent="0.25">
      <c r="A11" s="41"/>
      <c r="B11" s="11" t="s">
        <v>2</v>
      </c>
      <c r="C11" s="57"/>
      <c r="D11" s="59"/>
      <c r="E11" s="59"/>
      <c r="F11" s="59"/>
      <c r="G11" s="55"/>
      <c r="H11" s="57"/>
      <c r="I11" s="59"/>
      <c r="J11" s="59"/>
      <c r="K11" s="59"/>
      <c r="L11" s="55"/>
      <c r="M11" s="39"/>
      <c r="N11" s="2"/>
    </row>
    <row r="12" spans="1:14" ht="15" customHeight="1" x14ac:dyDescent="0.2">
      <c r="A12" s="60">
        <v>1</v>
      </c>
      <c r="B12" s="86" t="s">
        <v>31</v>
      </c>
      <c r="C12" s="28">
        <v>2.2000000000000002</v>
      </c>
      <c r="D12" s="30">
        <v>1.9</v>
      </c>
      <c r="E12" s="30">
        <v>5.45</v>
      </c>
      <c r="F12" s="30"/>
      <c r="G12" s="32">
        <f>SUM(C12:F13)</f>
        <v>9.5500000000000007</v>
      </c>
      <c r="H12" s="28">
        <v>2.5</v>
      </c>
      <c r="I12" s="30">
        <v>1.8</v>
      </c>
      <c r="J12" s="30">
        <v>5.3</v>
      </c>
      <c r="K12" s="30" t="s">
        <v>8</v>
      </c>
      <c r="L12" s="32">
        <f>SUM(H12:K13)</f>
        <v>9.6</v>
      </c>
      <c r="M12" s="34">
        <f>G12+L12</f>
        <v>19.149999999999999</v>
      </c>
      <c r="N12" s="2"/>
    </row>
    <row r="13" spans="1:14" ht="15" customHeight="1" thickBot="1" x14ac:dyDescent="0.25">
      <c r="A13" s="60"/>
      <c r="B13" s="85" t="s">
        <v>15</v>
      </c>
      <c r="C13" s="29"/>
      <c r="D13" s="31"/>
      <c r="E13" s="31"/>
      <c r="F13" s="31"/>
      <c r="G13" s="33"/>
      <c r="H13" s="29"/>
      <c r="I13" s="31"/>
      <c r="J13" s="31"/>
      <c r="K13" s="31"/>
      <c r="L13" s="33"/>
      <c r="M13" s="35"/>
      <c r="N13" s="2"/>
    </row>
    <row r="14" spans="1:14" ht="15" customHeight="1" x14ac:dyDescent="0.2">
      <c r="A14" s="60">
        <v>2</v>
      </c>
      <c r="B14" s="86" t="s">
        <v>29</v>
      </c>
      <c r="C14" s="28">
        <v>1.8</v>
      </c>
      <c r="D14" s="30">
        <v>1.4</v>
      </c>
      <c r="E14" s="30">
        <v>5</v>
      </c>
      <c r="F14" s="30"/>
      <c r="G14" s="32">
        <f>SUM(C14:F15)</f>
        <v>8.1999999999999993</v>
      </c>
      <c r="H14" s="28">
        <v>1.9</v>
      </c>
      <c r="I14" s="30">
        <v>1.6</v>
      </c>
      <c r="J14" s="30">
        <v>5.0999999999999996</v>
      </c>
      <c r="K14" s="30" t="s">
        <v>8</v>
      </c>
      <c r="L14" s="32">
        <f>SUM(H14:K15)</f>
        <v>8.6</v>
      </c>
      <c r="M14" s="34">
        <f>G14+L14</f>
        <v>16.799999999999997</v>
      </c>
      <c r="N14" s="2"/>
    </row>
    <row r="15" spans="1:14" ht="15" customHeight="1" x14ac:dyDescent="0.2">
      <c r="A15" s="60"/>
      <c r="B15" s="85" t="s">
        <v>30</v>
      </c>
      <c r="C15" s="29"/>
      <c r="D15" s="31"/>
      <c r="E15" s="31"/>
      <c r="F15" s="31"/>
      <c r="G15" s="33"/>
      <c r="H15" s="29"/>
      <c r="I15" s="31"/>
      <c r="J15" s="31"/>
      <c r="K15" s="31"/>
      <c r="L15" s="33"/>
      <c r="M15" s="35"/>
      <c r="N15" s="2"/>
    </row>
    <row r="16" spans="1:14" s="13" customFormat="1" ht="15.75" customHeight="1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4" ht="10.5" customHeight="1" thickBo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4" ht="17.25" customHeight="1" thickBot="1" x14ac:dyDescent="0.2">
      <c r="A18" s="66" t="s">
        <v>17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</row>
    <row r="19" spans="1:14" ht="9" hidden="1" customHeight="1" x14ac:dyDescent="0.15"/>
    <row r="20" spans="1:14" ht="15" customHeight="1" thickBot="1" x14ac:dyDescent="0.25">
      <c r="A20" s="1"/>
      <c r="B20" s="1"/>
      <c r="C20" s="36" t="s">
        <v>3</v>
      </c>
      <c r="D20" s="37"/>
      <c r="E20" s="37"/>
      <c r="F20" s="37"/>
      <c r="G20" s="68"/>
      <c r="H20" s="36" t="s">
        <v>4</v>
      </c>
      <c r="I20" s="37"/>
      <c r="J20" s="37"/>
      <c r="K20" s="37"/>
      <c r="L20" s="68"/>
      <c r="M20" s="38" t="s">
        <v>0</v>
      </c>
      <c r="N20" s="2"/>
    </row>
    <row r="21" spans="1:14" ht="17" thickTop="1" x14ac:dyDescent="0.2">
      <c r="A21" s="40"/>
      <c r="B21" s="10"/>
      <c r="C21" s="56" t="s">
        <v>5</v>
      </c>
      <c r="D21" s="58" t="s">
        <v>6</v>
      </c>
      <c r="E21" s="58" t="s">
        <v>7</v>
      </c>
      <c r="F21" s="58" t="s">
        <v>9</v>
      </c>
      <c r="G21" s="54" t="s">
        <v>1</v>
      </c>
      <c r="H21" s="56" t="s">
        <v>5</v>
      </c>
      <c r="I21" s="58" t="s">
        <v>6</v>
      </c>
      <c r="J21" s="58" t="s">
        <v>7</v>
      </c>
      <c r="K21" s="58" t="s">
        <v>9</v>
      </c>
      <c r="L21" s="54" t="s">
        <v>1</v>
      </c>
      <c r="M21" s="39"/>
      <c r="N21" s="2"/>
    </row>
    <row r="22" spans="1:14" ht="15" customHeight="1" thickBot="1" x14ac:dyDescent="0.25">
      <c r="A22" s="41"/>
      <c r="B22" s="11" t="s">
        <v>2</v>
      </c>
      <c r="C22" s="57"/>
      <c r="D22" s="59"/>
      <c r="E22" s="59"/>
      <c r="F22" s="59"/>
      <c r="G22" s="55"/>
      <c r="H22" s="57"/>
      <c r="I22" s="59"/>
      <c r="J22" s="59"/>
      <c r="K22" s="59"/>
      <c r="L22" s="55"/>
      <c r="M22" s="39"/>
      <c r="N22" s="2"/>
    </row>
    <row r="23" spans="1:14" ht="15" customHeight="1" x14ac:dyDescent="0.2">
      <c r="A23" s="47">
        <v>1</v>
      </c>
      <c r="B23" s="88" t="s">
        <v>18</v>
      </c>
      <c r="C23" s="28">
        <v>4.5999999999999996</v>
      </c>
      <c r="D23" s="30">
        <v>2.7</v>
      </c>
      <c r="E23" s="30">
        <v>7.8</v>
      </c>
      <c r="F23" s="30"/>
      <c r="G23" s="69">
        <f>SUM(C23:F24)</f>
        <v>15.1</v>
      </c>
      <c r="H23" s="28">
        <v>4.3</v>
      </c>
      <c r="I23" s="30">
        <v>2.75</v>
      </c>
      <c r="J23" s="30">
        <v>7.6</v>
      </c>
      <c r="K23" s="30"/>
      <c r="L23" s="69">
        <f>SUM(H23:K24)</f>
        <v>14.649999999999999</v>
      </c>
      <c r="M23" s="70">
        <f>G23+L23</f>
        <v>29.75</v>
      </c>
      <c r="N23" s="2"/>
    </row>
    <row r="24" spans="1:14" ht="15" customHeight="1" x14ac:dyDescent="0.2">
      <c r="A24" s="47"/>
      <c r="B24" s="85" t="s">
        <v>19</v>
      </c>
      <c r="C24" s="48"/>
      <c r="D24" s="49"/>
      <c r="E24" s="49"/>
      <c r="F24" s="49"/>
      <c r="G24" s="44"/>
      <c r="H24" s="48"/>
      <c r="I24" s="49"/>
      <c r="J24" s="49"/>
      <c r="K24" s="49"/>
      <c r="L24" s="44"/>
      <c r="M24" s="45"/>
      <c r="N24" s="2"/>
    </row>
    <row r="25" spans="1:14" ht="15" customHeight="1" x14ac:dyDescent="0.2">
      <c r="A25" s="47">
        <v>2</v>
      </c>
      <c r="B25" s="86" t="s">
        <v>32</v>
      </c>
      <c r="C25" s="48">
        <v>3.4</v>
      </c>
      <c r="D25" s="49">
        <v>2.2000000000000002</v>
      </c>
      <c r="E25" s="49">
        <v>6.6</v>
      </c>
      <c r="F25" s="49"/>
      <c r="G25" s="44">
        <f t="shared" ref="G25" si="0">SUM(C25:F26)</f>
        <v>12.2</v>
      </c>
      <c r="H25" s="48">
        <v>3.7</v>
      </c>
      <c r="I25" s="49">
        <v>2.5</v>
      </c>
      <c r="J25" s="49">
        <v>6.9</v>
      </c>
      <c r="K25" s="49"/>
      <c r="L25" s="44">
        <f t="shared" ref="L25" si="1">SUM(H25:K26)</f>
        <v>13.100000000000001</v>
      </c>
      <c r="M25" s="45">
        <f t="shared" ref="M25" si="2">G25+L25</f>
        <v>25.3</v>
      </c>
      <c r="N25" s="2"/>
    </row>
    <row r="26" spans="1:14" ht="15" customHeight="1" x14ac:dyDescent="0.2">
      <c r="A26" s="47"/>
      <c r="B26" s="85" t="s">
        <v>20</v>
      </c>
      <c r="C26" s="48"/>
      <c r="D26" s="49"/>
      <c r="E26" s="49"/>
      <c r="F26" s="49"/>
      <c r="G26" s="44"/>
      <c r="H26" s="48"/>
      <c r="I26" s="49"/>
      <c r="J26" s="49"/>
      <c r="K26" s="49"/>
      <c r="L26" s="44"/>
      <c r="M26" s="45"/>
      <c r="N26" s="2"/>
    </row>
    <row r="27" spans="1:14" ht="15" customHeight="1" x14ac:dyDescent="0.2">
      <c r="A27" s="89"/>
      <c r="B27" s="90"/>
      <c r="C27" s="91"/>
      <c r="D27" s="91"/>
      <c r="E27" s="91"/>
      <c r="F27" s="91"/>
      <c r="G27" s="92"/>
      <c r="H27" s="91"/>
      <c r="I27" s="91"/>
      <c r="J27" s="91"/>
      <c r="K27" s="91"/>
      <c r="L27" s="92"/>
      <c r="M27" s="93"/>
      <c r="N27" s="2"/>
    </row>
    <row r="28" spans="1:14" ht="11.25" customHeight="1" thickBot="1" x14ac:dyDescent="0.25">
      <c r="A28" s="7"/>
      <c r="B28" s="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4" ht="9" hidden="1" customHeight="1" x14ac:dyDescent="0.1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14" ht="18" customHeight="1" thickBot="1" x14ac:dyDescent="0.2">
      <c r="A30" s="66" t="s">
        <v>21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</row>
    <row r="31" spans="1:14" ht="9" hidden="1" customHeight="1" x14ac:dyDescent="0.15">
      <c r="A31" s="6"/>
      <c r="B31" s="6"/>
      <c r="C31" s="4"/>
      <c r="D31" s="4"/>
      <c r="E31" s="4"/>
      <c r="F31" s="4"/>
      <c r="G31" s="4"/>
      <c r="H31" s="4"/>
      <c r="I31" s="4"/>
      <c r="J31" s="4"/>
      <c r="K31" s="4"/>
      <c r="L31" s="4"/>
      <c r="M31" s="6"/>
    </row>
    <row r="32" spans="1:14" ht="15" customHeight="1" thickBot="1" x14ac:dyDescent="0.2">
      <c r="A32" s="8"/>
      <c r="B32" s="8"/>
      <c r="C32" s="36" t="s">
        <v>3</v>
      </c>
      <c r="D32" s="37"/>
      <c r="E32" s="37"/>
      <c r="F32" s="37"/>
      <c r="G32" s="37"/>
      <c r="H32" s="36" t="s">
        <v>4</v>
      </c>
      <c r="I32" s="37"/>
      <c r="J32" s="37"/>
      <c r="K32" s="37"/>
      <c r="L32" s="37"/>
      <c r="M32" s="38" t="s">
        <v>0</v>
      </c>
    </row>
    <row r="33" spans="1:13" x14ac:dyDescent="0.15">
      <c r="A33" s="40" t="s">
        <v>8</v>
      </c>
      <c r="B33" s="12"/>
      <c r="C33" s="42" t="s">
        <v>5</v>
      </c>
      <c r="D33" s="74" t="s">
        <v>6</v>
      </c>
      <c r="E33" s="74" t="s">
        <v>7</v>
      </c>
      <c r="F33" s="58" t="s">
        <v>9</v>
      </c>
      <c r="G33" s="71" t="s">
        <v>1</v>
      </c>
      <c r="H33" s="42" t="s">
        <v>5</v>
      </c>
      <c r="I33" s="74" t="s">
        <v>6</v>
      </c>
      <c r="J33" s="74" t="s">
        <v>7</v>
      </c>
      <c r="K33" s="58" t="s">
        <v>9</v>
      </c>
      <c r="L33" s="71" t="s">
        <v>1</v>
      </c>
      <c r="M33" s="39"/>
    </row>
    <row r="34" spans="1:13" ht="15" customHeight="1" thickBot="1" x14ac:dyDescent="0.2">
      <c r="A34" s="41"/>
      <c r="B34" s="18" t="s">
        <v>2</v>
      </c>
      <c r="C34" s="43"/>
      <c r="D34" s="75"/>
      <c r="E34" s="75"/>
      <c r="F34" s="59"/>
      <c r="G34" s="72"/>
      <c r="H34" s="43"/>
      <c r="I34" s="75"/>
      <c r="J34" s="75"/>
      <c r="K34" s="59"/>
      <c r="L34" s="72"/>
      <c r="M34" s="39"/>
    </row>
    <row r="35" spans="1:13" ht="15" customHeight="1" x14ac:dyDescent="0.15">
      <c r="A35" s="27">
        <v>1</v>
      </c>
      <c r="B35" s="88" t="s">
        <v>22</v>
      </c>
      <c r="C35" s="28">
        <v>5.2</v>
      </c>
      <c r="D35" s="30">
        <v>3.2</v>
      </c>
      <c r="E35" s="30">
        <v>7.9</v>
      </c>
      <c r="F35" s="30"/>
      <c r="G35" s="69">
        <f>SUM(C35:F36)</f>
        <v>16.3</v>
      </c>
      <c r="H35" s="28">
        <v>5.4</v>
      </c>
      <c r="I35" s="30">
        <v>3.3</v>
      </c>
      <c r="J35" s="30">
        <v>8.1999999999999993</v>
      </c>
      <c r="K35" s="30"/>
      <c r="L35" s="69">
        <f>SUM(H35:K36)</f>
        <v>16.899999999999999</v>
      </c>
      <c r="M35" s="70">
        <f>G35+L35</f>
        <v>33.200000000000003</v>
      </c>
    </row>
    <row r="36" spans="1:13" ht="15" customHeight="1" x14ac:dyDescent="0.15">
      <c r="A36" s="27"/>
      <c r="B36" s="85" t="s">
        <v>23</v>
      </c>
      <c r="C36" s="48"/>
      <c r="D36" s="49"/>
      <c r="E36" s="49"/>
      <c r="F36" s="49"/>
      <c r="G36" s="44"/>
      <c r="H36" s="48"/>
      <c r="I36" s="49"/>
      <c r="J36" s="49"/>
      <c r="K36" s="49"/>
      <c r="L36" s="44"/>
      <c r="M36" s="45"/>
    </row>
    <row r="37" spans="1:13" ht="15" customHeight="1" x14ac:dyDescent="0.15">
      <c r="A37" s="27">
        <v>2</v>
      </c>
      <c r="B37" s="86" t="s">
        <v>33</v>
      </c>
      <c r="C37" s="48">
        <v>4.7</v>
      </c>
      <c r="D37" s="49">
        <v>2.9</v>
      </c>
      <c r="E37" s="49">
        <v>7.1</v>
      </c>
      <c r="F37" s="49"/>
      <c r="G37" s="44">
        <f t="shared" ref="G37" si="3">SUM(C37:F38)</f>
        <v>14.7</v>
      </c>
      <c r="H37" s="48">
        <v>4.8</v>
      </c>
      <c r="I37" s="49">
        <v>3</v>
      </c>
      <c r="J37" s="49">
        <v>7.4</v>
      </c>
      <c r="K37" s="49"/>
      <c r="L37" s="44">
        <f t="shared" ref="L37" si="4">SUM(H37:K38)</f>
        <v>15.2</v>
      </c>
      <c r="M37" s="45">
        <f t="shared" ref="M37" si="5">G37+L37</f>
        <v>29.9</v>
      </c>
    </row>
    <row r="38" spans="1:13" ht="15" customHeight="1" x14ac:dyDescent="0.15">
      <c r="A38" s="27"/>
      <c r="B38" s="85" t="s">
        <v>24</v>
      </c>
      <c r="C38" s="48"/>
      <c r="D38" s="49"/>
      <c r="E38" s="49"/>
      <c r="F38" s="49"/>
      <c r="G38" s="44"/>
      <c r="H38" s="48"/>
      <c r="I38" s="49"/>
      <c r="J38" s="49"/>
      <c r="K38" s="49"/>
      <c r="L38" s="44"/>
      <c r="M38" s="45"/>
    </row>
    <row r="39" spans="1:13" ht="16.5" customHeight="1" x14ac:dyDescent="0.2">
      <c r="A39" s="27">
        <v>3</v>
      </c>
      <c r="B39" s="94" t="s">
        <v>34</v>
      </c>
      <c r="C39" s="48">
        <v>3.5</v>
      </c>
      <c r="D39" s="49">
        <v>2.5</v>
      </c>
      <c r="E39" s="49">
        <v>6.1</v>
      </c>
      <c r="F39" s="49"/>
      <c r="G39" s="44">
        <f t="shared" ref="G39" si="6">SUM(C39:F40)</f>
        <v>12.1</v>
      </c>
      <c r="H39" s="48">
        <v>3.9</v>
      </c>
      <c r="I39" s="49">
        <v>2.7</v>
      </c>
      <c r="J39" s="49">
        <v>6.6</v>
      </c>
      <c r="K39" s="49"/>
      <c r="L39" s="44">
        <f t="shared" ref="L39" si="7">SUM(H39:K40)</f>
        <v>13.2</v>
      </c>
      <c r="M39" s="45">
        <f t="shared" ref="M39" si="8">G39+L39</f>
        <v>25.299999999999997</v>
      </c>
    </row>
    <row r="40" spans="1:13" ht="15" customHeight="1" x14ac:dyDescent="0.2">
      <c r="A40" s="27"/>
      <c r="B40" s="95" t="s">
        <v>25</v>
      </c>
      <c r="C40" s="29"/>
      <c r="D40" s="31"/>
      <c r="E40" s="49"/>
      <c r="F40" s="49"/>
      <c r="G40" s="44"/>
      <c r="H40" s="29"/>
      <c r="I40" s="31"/>
      <c r="J40" s="49"/>
      <c r="K40" s="49"/>
      <c r="L40" s="44"/>
      <c r="M40" s="45"/>
    </row>
    <row r="41" spans="1:13" ht="15" customHeight="1" x14ac:dyDescent="0.2">
      <c r="A41" s="96"/>
      <c r="B41" s="97"/>
      <c r="C41" s="98"/>
      <c r="D41" s="98"/>
      <c r="E41" s="91"/>
      <c r="F41" s="91"/>
      <c r="G41" s="92"/>
      <c r="H41" s="98"/>
      <c r="I41" s="98"/>
      <c r="J41" s="91"/>
      <c r="K41" s="91"/>
      <c r="L41" s="92"/>
      <c r="M41" s="93"/>
    </row>
    <row r="42" spans="1:13" ht="8.25" customHeight="1" thickBot="1" x14ac:dyDescent="0.25">
      <c r="A42" s="16"/>
      <c r="B42" s="5"/>
      <c r="E42" s="14"/>
      <c r="F42" s="14"/>
      <c r="G42" s="14"/>
      <c r="J42" s="14"/>
      <c r="K42" s="14"/>
      <c r="L42" s="14"/>
      <c r="M42" s="14"/>
    </row>
    <row r="43" spans="1:13" ht="21.5" customHeight="1" thickBot="1" x14ac:dyDescent="0.2">
      <c r="A43" s="66" t="s">
        <v>26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</row>
    <row r="44" spans="1:13" ht="9" hidden="1" customHeight="1" x14ac:dyDescent="0.15">
      <c r="A44" s="6"/>
      <c r="B44" s="6"/>
      <c r="C44" s="9"/>
      <c r="D44" s="9"/>
      <c r="E44" s="9"/>
      <c r="F44" s="9"/>
      <c r="G44" s="9"/>
      <c r="H44" s="9"/>
      <c r="I44" s="9"/>
      <c r="J44" s="9"/>
      <c r="K44" s="9"/>
      <c r="L44" s="9"/>
      <c r="M44" s="6"/>
    </row>
    <row r="45" spans="1:13" ht="14.25" customHeight="1" thickBot="1" x14ac:dyDescent="0.2">
      <c r="A45" s="8"/>
      <c r="B45" s="8"/>
      <c r="C45" s="36" t="s">
        <v>3</v>
      </c>
      <c r="D45" s="37"/>
      <c r="E45" s="37"/>
      <c r="F45" s="37"/>
      <c r="G45" s="37"/>
      <c r="H45" s="36" t="s">
        <v>4</v>
      </c>
      <c r="I45" s="37"/>
      <c r="J45" s="37"/>
      <c r="K45" s="37"/>
      <c r="L45" s="37"/>
      <c r="M45" s="38" t="s">
        <v>0</v>
      </c>
    </row>
    <row r="46" spans="1:13" ht="14" thickTop="1" x14ac:dyDescent="0.15">
      <c r="A46" s="40" t="s">
        <v>8</v>
      </c>
      <c r="B46" s="10"/>
      <c r="C46" s="42" t="s">
        <v>5</v>
      </c>
      <c r="D46" s="74" t="s">
        <v>6</v>
      </c>
      <c r="E46" s="74" t="s">
        <v>7</v>
      </c>
      <c r="F46" s="58" t="s">
        <v>9</v>
      </c>
      <c r="G46" s="71" t="s">
        <v>1</v>
      </c>
      <c r="H46" s="42" t="s">
        <v>5</v>
      </c>
      <c r="I46" s="74" t="s">
        <v>6</v>
      </c>
      <c r="J46" s="74" t="s">
        <v>7</v>
      </c>
      <c r="K46" s="58" t="s">
        <v>9</v>
      </c>
      <c r="L46" s="71" t="s">
        <v>1</v>
      </c>
      <c r="M46" s="39"/>
    </row>
    <row r="47" spans="1:13" ht="14" thickBot="1" x14ac:dyDescent="0.2">
      <c r="A47" s="41"/>
      <c r="B47" s="11" t="s">
        <v>2</v>
      </c>
      <c r="C47" s="43"/>
      <c r="D47" s="75"/>
      <c r="E47" s="75"/>
      <c r="F47" s="59"/>
      <c r="G47" s="72"/>
      <c r="H47" s="43"/>
      <c r="I47" s="75"/>
      <c r="J47" s="75"/>
      <c r="K47" s="59"/>
      <c r="L47" s="72"/>
      <c r="M47" s="39"/>
    </row>
    <row r="48" spans="1:13" ht="16" x14ac:dyDescent="0.15">
      <c r="A48" s="76">
        <v>1</v>
      </c>
      <c r="B48" s="99" t="s">
        <v>27</v>
      </c>
      <c r="C48" s="28">
        <v>5.5</v>
      </c>
      <c r="D48" s="30">
        <v>3.4</v>
      </c>
      <c r="E48" s="30">
        <v>8.1999999999999993</v>
      </c>
      <c r="F48" s="30"/>
      <c r="G48" s="32">
        <f>SUM(C48:F49)</f>
        <v>17.100000000000001</v>
      </c>
      <c r="H48" s="28">
        <v>5.3</v>
      </c>
      <c r="I48" s="30">
        <v>3.1</v>
      </c>
      <c r="J48" s="30">
        <v>8</v>
      </c>
      <c r="K48" s="30"/>
      <c r="L48" s="32">
        <f>SUM(H48:K49)</f>
        <v>16.399999999999999</v>
      </c>
      <c r="M48" s="78">
        <f>G48+L48</f>
        <v>33.5</v>
      </c>
    </row>
    <row r="49" spans="1:13" ht="16" x14ac:dyDescent="0.15">
      <c r="A49" s="77"/>
      <c r="B49" s="100" t="s">
        <v>28</v>
      </c>
      <c r="C49" s="29"/>
      <c r="D49" s="31"/>
      <c r="E49" s="49"/>
      <c r="F49" s="49"/>
      <c r="G49" s="50"/>
      <c r="H49" s="29"/>
      <c r="I49" s="31"/>
      <c r="J49" s="49"/>
      <c r="K49" s="49"/>
      <c r="L49" s="50"/>
      <c r="M49" s="78"/>
    </row>
    <row r="50" spans="1:13" ht="16" x14ac:dyDescent="0.15">
      <c r="A50" s="79">
        <v>2</v>
      </c>
      <c r="B50" s="101" t="s">
        <v>35</v>
      </c>
      <c r="C50" s="48">
        <v>5</v>
      </c>
      <c r="D50" s="49">
        <v>3.1</v>
      </c>
      <c r="E50" s="49">
        <v>7.9</v>
      </c>
      <c r="F50" s="49"/>
      <c r="G50" s="50">
        <f t="shared" ref="G50" si="9">SUM(C50:F51)</f>
        <v>16</v>
      </c>
      <c r="H50" s="48">
        <v>4.8</v>
      </c>
      <c r="I50" s="49">
        <v>3</v>
      </c>
      <c r="J50" s="49">
        <v>7.8</v>
      </c>
      <c r="K50" s="49"/>
      <c r="L50" s="50">
        <f t="shared" ref="L50" si="10">SUM(H50:K51)</f>
        <v>15.6</v>
      </c>
      <c r="M50" s="78">
        <f t="shared" ref="M50" si="11">G50+L50</f>
        <v>31.6</v>
      </c>
    </row>
    <row r="51" spans="1:13" ht="15.75" customHeight="1" x14ac:dyDescent="0.15">
      <c r="A51" s="77"/>
      <c r="B51" s="100" t="s">
        <v>36</v>
      </c>
      <c r="C51" s="29"/>
      <c r="D51" s="31"/>
      <c r="E51" s="49"/>
      <c r="F51" s="49"/>
      <c r="G51" s="50"/>
      <c r="H51" s="29"/>
      <c r="I51" s="31"/>
      <c r="J51" s="49"/>
      <c r="K51" s="49"/>
      <c r="L51" s="50"/>
      <c r="M51" s="78"/>
    </row>
    <row r="52" spans="1:13" ht="15.75" customHeight="1" x14ac:dyDescent="0.15">
      <c r="A52" s="96"/>
      <c r="B52" s="104"/>
      <c r="C52" s="98"/>
      <c r="D52" s="98"/>
      <c r="E52" s="91"/>
      <c r="F52" s="91"/>
      <c r="G52" s="91"/>
      <c r="H52" s="98"/>
      <c r="I52" s="98"/>
      <c r="J52" s="91"/>
      <c r="K52" s="91"/>
      <c r="L52" s="91"/>
      <c r="M52" s="103"/>
    </row>
    <row r="53" spans="1:13" ht="15" customHeight="1" thickBot="1" x14ac:dyDescent="0.25">
      <c r="A53" s="19"/>
      <c r="B53" s="102"/>
      <c r="C53" s="20"/>
      <c r="D53" s="20"/>
      <c r="E53" s="20"/>
      <c r="F53" s="91"/>
      <c r="G53" s="20"/>
      <c r="H53" s="20"/>
      <c r="I53" s="20"/>
      <c r="J53" s="20"/>
      <c r="K53" s="91"/>
      <c r="L53" s="20"/>
      <c r="M53" s="20"/>
    </row>
    <row r="54" spans="1:13" ht="24" hidden="1" thickBot="1" x14ac:dyDescent="0.2">
      <c r="A54" s="81" t="s">
        <v>8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</row>
    <row r="55" spans="1:13" ht="24" hidden="1" thickBot="1" x14ac:dyDescent="0.2">
      <c r="A55" s="80" t="s">
        <v>8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</row>
    <row r="56" spans="1:13" ht="24" hidden="1" thickBo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1:13" ht="18.5" customHeight="1" thickBot="1" x14ac:dyDescent="0.2">
      <c r="A57" s="66" t="s">
        <v>37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</row>
    <row r="58" spans="1:13" ht="14" hidden="1" thickBot="1" x14ac:dyDescent="0.2"/>
    <row r="59" spans="1:13" ht="16.5" customHeight="1" thickBot="1" x14ac:dyDescent="0.25">
      <c r="A59" s="1"/>
      <c r="B59" s="1"/>
      <c r="C59" s="36" t="s">
        <v>3</v>
      </c>
      <c r="D59" s="37"/>
      <c r="E59" s="37"/>
      <c r="F59" s="37"/>
      <c r="G59" s="37"/>
      <c r="H59" s="36" t="s">
        <v>4</v>
      </c>
      <c r="I59" s="37"/>
      <c r="J59" s="37"/>
      <c r="K59" s="37"/>
      <c r="L59" s="37"/>
      <c r="M59" s="38" t="s">
        <v>0</v>
      </c>
    </row>
    <row r="60" spans="1:13" x14ac:dyDescent="0.15">
      <c r="A60" s="40" t="s">
        <v>8</v>
      </c>
      <c r="B60" s="12"/>
      <c r="C60" s="42" t="s">
        <v>5</v>
      </c>
      <c r="D60" s="74" t="s">
        <v>6</v>
      </c>
      <c r="E60" s="74" t="s">
        <v>7</v>
      </c>
      <c r="F60" s="58" t="s">
        <v>9</v>
      </c>
      <c r="G60" s="71" t="s">
        <v>1</v>
      </c>
      <c r="H60" s="42" t="s">
        <v>5</v>
      </c>
      <c r="I60" s="74" t="s">
        <v>6</v>
      </c>
      <c r="J60" s="74" t="s">
        <v>7</v>
      </c>
      <c r="K60" s="58" t="s">
        <v>9</v>
      </c>
      <c r="L60" s="71" t="s">
        <v>1</v>
      </c>
      <c r="M60" s="39"/>
    </row>
    <row r="61" spans="1:13" ht="14" thickBot="1" x14ac:dyDescent="0.2">
      <c r="A61" s="41"/>
      <c r="B61" s="18" t="s">
        <v>2</v>
      </c>
      <c r="C61" s="43"/>
      <c r="D61" s="75"/>
      <c r="E61" s="75"/>
      <c r="F61" s="59"/>
      <c r="G61" s="72"/>
      <c r="H61" s="43"/>
      <c r="I61" s="75"/>
      <c r="J61" s="75"/>
      <c r="K61" s="59"/>
      <c r="L61" s="72"/>
      <c r="M61" s="39"/>
    </row>
    <row r="62" spans="1:13" ht="15.5" customHeight="1" x14ac:dyDescent="0.15">
      <c r="A62" s="27">
        <v>1</v>
      </c>
      <c r="B62" s="99" t="s">
        <v>38</v>
      </c>
      <c r="C62" s="28">
        <v>5.3</v>
      </c>
      <c r="D62" s="30">
        <v>3.2</v>
      </c>
      <c r="E62" s="30">
        <v>8</v>
      </c>
      <c r="F62" s="30"/>
      <c r="G62" s="32">
        <f>SUM(C62:F63)</f>
        <v>16.5</v>
      </c>
      <c r="H62" s="28">
        <v>5</v>
      </c>
      <c r="I62" s="30">
        <v>2.9</v>
      </c>
      <c r="J62" s="30">
        <v>7.5</v>
      </c>
      <c r="K62" s="30"/>
      <c r="L62" s="32">
        <f>SUM(H62:K63)</f>
        <v>15.4</v>
      </c>
      <c r="M62" s="84">
        <f>G62+L62</f>
        <v>31.9</v>
      </c>
    </row>
    <row r="63" spans="1:13" ht="15" customHeight="1" x14ac:dyDescent="0.15">
      <c r="A63" s="27"/>
      <c r="B63" s="100" t="s">
        <v>39</v>
      </c>
      <c r="C63" s="29"/>
      <c r="D63" s="31"/>
      <c r="E63" s="49"/>
      <c r="F63" s="49"/>
      <c r="G63" s="50"/>
      <c r="H63" s="29"/>
      <c r="I63" s="31"/>
      <c r="J63" s="49"/>
      <c r="K63" s="49"/>
      <c r="L63" s="50"/>
      <c r="M63" s="83"/>
    </row>
    <row r="64" spans="1:13" ht="15" customHeight="1" x14ac:dyDescent="0.15">
      <c r="A64" s="96"/>
      <c r="B64" s="102"/>
      <c r="C64" s="98"/>
      <c r="D64" s="98"/>
      <c r="E64" s="91"/>
      <c r="F64" s="91"/>
      <c r="G64" s="91"/>
      <c r="H64" s="98"/>
      <c r="I64" s="98"/>
      <c r="J64" s="91"/>
      <c r="K64" s="91"/>
      <c r="L64" s="91"/>
      <c r="M64" s="103"/>
    </row>
    <row r="65" spans="1:13" ht="19" thickBot="1" x14ac:dyDescent="0.25">
      <c r="A65" s="7"/>
      <c r="B65" s="3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 ht="19" thickBot="1" x14ac:dyDescent="0.2">
      <c r="A66" s="66" t="s">
        <v>40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</row>
    <row r="67" spans="1:13" ht="3.75" hidden="1" customHeight="1" x14ac:dyDescent="0.15">
      <c r="A67" s="6"/>
      <c r="B67" s="6"/>
      <c r="C67" s="4"/>
      <c r="D67" s="4"/>
      <c r="E67" s="4"/>
      <c r="F67" s="4"/>
      <c r="G67" s="4"/>
      <c r="H67" s="4"/>
      <c r="I67" s="4"/>
      <c r="J67" s="4"/>
      <c r="K67" s="4"/>
      <c r="L67" s="4"/>
      <c r="M67" s="6"/>
    </row>
    <row r="68" spans="1:13" ht="14" thickBot="1" x14ac:dyDescent="0.2">
      <c r="A68" s="8"/>
      <c r="B68" s="8"/>
      <c r="C68" s="36" t="s">
        <v>3</v>
      </c>
      <c r="D68" s="37"/>
      <c r="E68" s="37"/>
      <c r="F68" s="37"/>
      <c r="G68" s="37"/>
      <c r="H68" s="36" t="s">
        <v>4</v>
      </c>
      <c r="I68" s="37"/>
      <c r="J68" s="37"/>
      <c r="K68" s="37"/>
      <c r="L68" s="37"/>
      <c r="M68" s="38" t="s">
        <v>0</v>
      </c>
    </row>
    <row r="69" spans="1:13" s="21" customFormat="1" x14ac:dyDescent="0.15">
      <c r="A69" s="40" t="s">
        <v>8</v>
      </c>
      <c r="B69" s="12"/>
      <c r="C69" s="42" t="s">
        <v>5</v>
      </c>
      <c r="D69" s="105" t="s">
        <v>42</v>
      </c>
      <c r="E69" s="74" t="s">
        <v>7</v>
      </c>
      <c r="F69" s="58" t="s">
        <v>9</v>
      </c>
      <c r="G69" s="71" t="s">
        <v>1</v>
      </c>
      <c r="H69" s="42" t="s">
        <v>5</v>
      </c>
      <c r="I69" s="105" t="s">
        <v>42</v>
      </c>
      <c r="J69" s="74" t="s">
        <v>7</v>
      </c>
      <c r="K69" s="58" t="s">
        <v>9</v>
      </c>
      <c r="L69" s="71" t="s">
        <v>1</v>
      </c>
      <c r="M69" s="39"/>
    </row>
    <row r="70" spans="1:13" s="21" customFormat="1" ht="14" thickBot="1" x14ac:dyDescent="0.2">
      <c r="A70" s="41"/>
      <c r="B70" s="18" t="s">
        <v>2</v>
      </c>
      <c r="C70" s="43"/>
      <c r="D70" s="106" t="s">
        <v>43</v>
      </c>
      <c r="E70" s="75"/>
      <c r="F70" s="59"/>
      <c r="G70" s="72"/>
      <c r="H70" s="43"/>
      <c r="I70" s="106" t="s">
        <v>43</v>
      </c>
      <c r="J70" s="75"/>
      <c r="K70" s="59"/>
      <c r="L70" s="72"/>
      <c r="M70" s="39"/>
    </row>
    <row r="71" spans="1:13" ht="16" x14ac:dyDescent="0.15">
      <c r="A71" s="76">
        <v>1</v>
      </c>
      <c r="B71" s="99" t="s">
        <v>41</v>
      </c>
      <c r="C71" s="28">
        <v>7.1</v>
      </c>
      <c r="D71" s="22">
        <v>3.4</v>
      </c>
      <c r="E71" s="30">
        <v>7.8</v>
      </c>
      <c r="F71" s="30"/>
      <c r="G71" s="32">
        <f>SUM(C71:F72)</f>
        <v>22.1</v>
      </c>
      <c r="H71" s="28">
        <v>7.3</v>
      </c>
      <c r="I71" s="22">
        <v>3.8</v>
      </c>
      <c r="J71" s="30">
        <v>8</v>
      </c>
      <c r="K71" s="30"/>
      <c r="L71" s="32">
        <f>SUM(H71:K72)</f>
        <v>23.1</v>
      </c>
      <c r="M71" s="84">
        <f>G71+L71</f>
        <v>45.2</v>
      </c>
    </row>
    <row r="72" spans="1:13" ht="16" x14ac:dyDescent="0.15">
      <c r="A72" s="77"/>
      <c r="B72" s="100" t="s">
        <v>44</v>
      </c>
      <c r="C72" s="82"/>
      <c r="D72" s="23">
        <v>3.8</v>
      </c>
      <c r="E72" s="49"/>
      <c r="F72" s="49"/>
      <c r="G72" s="50"/>
      <c r="H72" s="82"/>
      <c r="I72" s="23">
        <v>4</v>
      </c>
      <c r="J72" s="49"/>
      <c r="K72" s="49"/>
      <c r="L72" s="50"/>
      <c r="M72" s="83"/>
    </row>
    <row r="73" spans="1:13" ht="15" customHeight="1" x14ac:dyDescent="0.15">
      <c r="A73" s="96"/>
      <c r="B73" s="102"/>
      <c r="C73" s="107"/>
      <c r="D73" s="108"/>
      <c r="E73" s="91"/>
      <c r="F73" s="91"/>
      <c r="G73" s="91"/>
      <c r="H73" s="107"/>
      <c r="I73" s="108"/>
      <c r="J73" s="91"/>
      <c r="K73" s="91"/>
      <c r="L73" s="91"/>
      <c r="M73" s="103"/>
    </row>
    <row r="74" spans="1:13" ht="13.5" customHeight="1" thickBot="1" x14ac:dyDescent="0.2"/>
    <row r="75" spans="1:13" ht="16.5" customHeight="1" thickBot="1" x14ac:dyDescent="0.2">
      <c r="A75" s="66" t="s">
        <v>45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</row>
    <row r="76" spans="1:13" ht="14" thickBot="1" x14ac:dyDescent="0.2">
      <c r="A76" s="8"/>
      <c r="B76" s="8"/>
      <c r="C76" s="36" t="s">
        <v>3</v>
      </c>
      <c r="D76" s="37"/>
      <c r="E76" s="37"/>
      <c r="F76" s="37"/>
      <c r="G76" s="37"/>
      <c r="H76" s="36" t="s">
        <v>4</v>
      </c>
      <c r="I76" s="37"/>
      <c r="J76" s="37"/>
      <c r="K76" s="37"/>
      <c r="L76" s="37"/>
      <c r="M76" s="38" t="s">
        <v>0</v>
      </c>
    </row>
    <row r="77" spans="1:13" s="21" customFormat="1" x14ac:dyDescent="0.15">
      <c r="A77" s="40" t="s">
        <v>8</v>
      </c>
      <c r="B77" s="12"/>
      <c r="C77" s="42" t="s">
        <v>5</v>
      </c>
      <c r="D77" s="105" t="s">
        <v>42</v>
      </c>
      <c r="E77" s="74" t="s">
        <v>7</v>
      </c>
      <c r="F77" s="58" t="s">
        <v>9</v>
      </c>
      <c r="G77" s="71" t="s">
        <v>1</v>
      </c>
      <c r="H77" s="42" t="s">
        <v>5</v>
      </c>
      <c r="I77" s="105" t="s">
        <v>42</v>
      </c>
      <c r="J77" s="74" t="s">
        <v>7</v>
      </c>
      <c r="K77" s="58" t="s">
        <v>10</v>
      </c>
      <c r="L77" s="71" t="s">
        <v>1</v>
      </c>
      <c r="M77" s="39"/>
    </row>
    <row r="78" spans="1:13" s="21" customFormat="1" ht="14" thickBot="1" x14ac:dyDescent="0.2">
      <c r="A78" s="41"/>
      <c r="B78" s="18" t="s">
        <v>2</v>
      </c>
      <c r="C78" s="43"/>
      <c r="D78" s="106" t="s">
        <v>43</v>
      </c>
      <c r="E78" s="75"/>
      <c r="F78" s="59"/>
      <c r="G78" s="72"/>
      <c r="H78" s="43"/>
      <c r="I78" s="106" t="s">
        <v>43</v>
      </c>
      <c r="J78" s="75"/>
      <c r="K78" s="59"/>
      <c r="L78" s="72"/>
      <c r="M78" s="39"/>
    </row>
    <row r="79" spans="1:13" ht="15" customHeight="1" x14ac:dyDescent="0.15">
      <c r="A79" s="27">
        <v>1</v>
      </c>
      <c r="B79" s="88" t="s">
        <v>46</v>
      </c>
      <c r="C79" s="28">
        <v>8.3000000000000007</v>
      </c>
      <c r="D79" s="25">
        <v>4.5</v>
      </c>
      <c r="E79" s="30">
        <v>8.6</v>
      </c>
      <c r="F79" s="30"/>
      <c r="G79" s="32">
        <f>SUM(C79:F80)</f>
        <v>25.7</v>
      </c>
      <c r="H79" s="28">
        <v>8.5</v>
      </c>
      <c r="I79" s="25">
        <v>4.5999999999999996</v>
      </c>
      <c r="J79" s="30">
        <v>8.8000000000000007</v>
      </c>
      <c r="K79" s="30"/>
      <c r="L79" s="32">
        <f>SUM(H79:K80)</f>
        <v>26.299999999999997</v>
      </c>
      <c r="M79" s="34">
        <f>G79+L79</f>
        <v>52</v>
      </c>
    </row>
    <row r="80" spans="1:13" ht="15" customHeight="1" x14ac:dyDescent="0.15">
      <c r="A80" s="27"/>
      <c r="B80" s="85" t="s">
        <v>47</v>
      </c>
      <c r="C80" s="29"/>
      <c r="D80" s="24">
        <v>4.3</v>
      </c>
      <c r="E80" s="31"/>
      <c r="F80" s="31"/>
      <c r="G80" s="33"/>
      <c r="H80" s="29"/>
      <c r="I80" s="24">
        <v>4.4000000000000004</v>
      </c>
      <c r="J80" s="31"/>
      <c r="K80" s="31"/>
      <c r="L80" s="33"/>
      <c r="M80" s="35"/>
    </row>
    <row r="81" spans="1:13" ht="16" x14ac:dyDescent="0.15">
      <c r="A81" s="27">
        <v>2</v>
      </c>
      <c r="B81" s="101" t="s">
        <v>48</v>
      </c>
      <c r="C81" s="48">
        <v>8</v>
      </c>
      <c r="D81" s="24">
        <v>4.3</v>
      </c>
      <c r="E81" s="49">
        <v>8.4499999999999993</v>
      </c>
      <c r="F81" s="49"/>
      <c r="G81" s="50">
        <f>SUM(C81:F82)</f>
        <v>24.85</v>
      </c>
      <c r="H81" s="48">
        <v>8.1</v>
      </c>
      <c r="I81" s="24">
        <v>4.3</v>
      </c>
      <c r="J81" s="49">
        <v>8.6</v>
      </c>
      <c r="K81" s="49"/>
      <c r="L81" s="50">
        <f>SUM(H81:K82)</f>
        <v>25.3</v>
      </c>
      <c r="M81" s="46">
        <f>G81+L81</f>
        <v>50.150000000000006</v>
      </c>
    </row>
    <row r="82" spans="1:13" ht="17" thickBot="1" x14ac:dyDescent="0.2">
      <c r="A82" s="27"/>
      <c r="B82" s="109" t="s">
        <v>49</v>
      </c>
      <c r="C82" s="61"/>
      <c r="D82" s="26">
        <v>4.0999999999999996</v>
      </c>
      <c r="E82" s="52"/>
      <c r="F82" s="52"/>
      <c r="G82" s="53"/>
      <c r="H82" s="61"/>
      <c r="I82" s="26">
        <v>4.3</v>
      </c>
      <c r="J82" s="52"/>
      <c r="K82" s="52"/>
      <c r="L82" s="53"/>
      <c r="M82" s="51"/>
    </row>
  </sheetData>
  <mergeCells count="258">
    <mergeCell ref="K12:K13"/>
    <mergeCell ref="L12:L13"/>
    <mergeCell ref="M12:M13"/>
    <mergeCell ref="A12:A13"/>
    <mergeCell ref="C12:C13"/>
    <mergeCell ref="D12:D13"/>
    <mergeCell ref="E12:E13"/>
    <mergeCell ref="F12:F13"/>
    <mergeCell ref="G12:G13"/>
    <mergeCell ref="H12:H13"/>
    <mergeCell ref="I12:I13"/>
    <mergeCell ref="J12:J13"/>
    <mergeCell ref="A35:A36"/>
    <mergeCell ref="A37:A38"/>
    <mergeCell ref="I35:I36"/>
    <mergeCell ref="J35:J36"/>
    <mergeCell ref="K35:K36"/>
    <mergeCell ref="L35:L36"/>
    <mergeCell ref="M35:M36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C35:C36"/>
    <mergeCell ref="D35:D36"/>
    <mergeCell ref="F35:F36"/>
    <mergeCell ref="E35:E36"/>
    <mergeCell ref="G35:G36"/>
    <mergeCell ref="L71:L72"/>
    <mergeCell ref="M71:M72"/>
    <mergeCell ref="K69:K70"/>
    <mergeCell ref="K62:K63"/>
    <mergeCell ref="L69:L70"/>
    <mergeCell ref="A66:M66"/>
    <mergeCell ref="C68:G68"/>
    <mergeCell ref="H68:L68"/>
    <mergeCell ref="M68:M70"/>
    <mergeCell ref="L62:L63"/>
    <mergeCell ref="M62:M63"/>
    <mergeCell ref="A62:A63"/>
    <mergeCell ref="C62:C63"/>
    <mergeCell ref="D62:D63"/>
    <mergeCell ref="E62:E63"/>
    <mergeCell ref="G62:G63"/>
    <mergeCell ref="H62:H63"/>
    <mergeCell ref="I62:I63"/>
    <mergeCell ref="J62:J63"/>
    <mergeCell ref="K60:K61"/>
    <mergeCell ref="F62:F63"/>
    <mergeCell ref="J60:J61"/>
    <mergeCell ref="C59:G59"/>
    <mergeCell ref="H59:L59"/>
    <mergeCell ref="G33:G34"/>
    <mergeCell ref="H33:H34"/>
    <mergeCell ref="I33:I34"/>
    <mergeCell ref="J33:J34"/>
    <mergeCell ref="F23:F24"/>
    <mergeCell ref="G23:G24"/>
    <mergeCell ref="H23:H24"/>
    <mergeCell ref="I23:I24"/>
    <mergeCell ref="J23:J24"/>
    <mergeCell ref="F25:F26"/>
    <mergeCell ref="G25:G26"/>
    <mergeCell ref="H25:H26"/>
    <mergeCell ref="I25:I26"/>
    <mergeCell ref="J25:J26"/>
    <mergeCell ref="G81:G82"/>
    <mergeCell ref="H81:H82"/>
    <mergeCell ref="J81:J82"/>
    <mergeCell ref="M76:M78"/>
    <mergeCell ref="A77:A78"/>
    <mergeCell ref="C77:C78"/>
    <mergeCell ref="E77:E78"/>
    <mergeCell ref="G77:G78"/>
    <mergeCell ref="H77:H78"/>
    <mergeCell ref="F77:F78"/>
    <mergeCell ref="K77:K78"/>
    <mergeCell ref="F81:F82"/>
    <mergeCell ref="K81:K82"/>
    <mergeCell ref="C76:G76"/>
    <mergeCell ref="H76:L76"/>
    <mergeCell ref="H71:H72"/>
    <mergeCell ref="J71:J72"/>
    <mergeCell ref="L81:L82"/>
    <mergeCell ref="M81:M82"/>
    <mergeCell ref="J77:J78"/>
    <mergeCell ref="L77:L78"/>
    <mergeCell ref="F71:F72"/>
    <mergeCell ref="K71:K72"/>
    <mergeCell ref="A75:M75"/>
    <mergeCell ref="A81:A82"/>
    <mergeCell ref="C81:C82"/>
    <mergeCell ref="E81:E82"/>
    <mergeCell ref="G69:G70"/>
    <mergeCell ref="H69:H70"/>
    <mergeCell ref="J69:J70"/>
    <mergeCell ref="A71:A72"/>
    <mergeCell ref="C71:C72"/>
    <mergeCell ref="E71:E72"/>
    <mergeCell ref="G71:G72"/>
    <mergeCell ref="A69:A70"/>
    <mergeCell ref="C69:C70"/>
    <mergeCell ref="E69:E70"/>
    <mergeCell ref="F69:F70"/>
    <mergeCell ref="M59:M61"/>
    <mergeCell ref="A60:A61"/>
    <mergeCell ref="C60:C61"/>
    <mergeCell ref="D60:D61"/>
    <mergeCell ref="E60:E61"/>
    <mergeCell ref="G60:G61"/>
    <mergeCell ref="H60:H61"/>
    <mergeCell ref="I60:I61"/>
    <mergeCell ref="A54:M54"/>
    <mergeCell ref="A55:M55"/>
    <mergeCell ref="A57:M57"/>
    <mergeCell ref="L60:L61"/>
    <mergeCell ref="F60:F61"/>
    <mergeCell ref="M48:M49"/>
    <mergeCell ref="A50:A51"/>
    <mergeCell ref="C50:C51"/>
    <mergeCell ref="D50:D51"/>
    <mergeCell ref="E50:E51"/>
    <mergeCell ref="G50:G51"/>
    <mergeCell ref="H50:H51"/>
    <mergeCell ref="I50:I51"/>
    <mergeCell ref="J50:J51"/>
    <mergeCell ref="L50:L51"/>
    <mergeCell ref="M50:M51"/>
    <mergeCell ref="F48:F49"/>
    <mergeCell ref="F50:F51"/>
    <mergeCell ref="K48:K49"/>
    <mergeCell ref="K50:K51"/>
    <mergeCell ref="A48:A49"/>
    <mergeCell ref="C48:C49"/>
    <mergeCell ref="D48:D49"/>
    <mergeCell ref="E48:E49"/>
    <mergeCell ref="G48:G49"/>
    <mergeCell ref="H48:H49"/>
    <mergeCell ref="I48:I49"/>
    <mergeCell ref="J48:J49"/>
    <mergeCell ref="L48:L49"/>
    <mergeCell ref="A43:M43"/>
    <mergeCell ref="F46:F47"/>
    <mergeCell ref="K46:K47"/>
    <mergeCell ref="H39:H40"/>
    <mergeCell ref="I39:I40"/>
    <mergeCell ref="J39:J40"/>
    <mergeCell ref="L39:L40"/>
    <mergeCell ref="M39:M40"/>
    <mergeCell ref="D46:D47"/>
    <mergeCell ref="E46:E47"/>
    <mergeCell ref="G46:G47"/>
    <mergeCell ref="H46:H47"/>
    <mergeCell ref="I46:I47"/>
    <mergeCell ref="J46:J47"/>
    <mergeCell ref="L46:L47"/>
    <mergeCell ref="K39:K40"/>
    <mergeCell ref="F39:F40"/>
    <mergeCell ref="C25:C26"/>
    <mergeCell ref="D25:D26"/>
    <mergeCell ref="E25:E26"/>
    <mergeCell ref="K25:K26"/>
    <mergeCell ref="L25:L26"/>
    <mergeCell ref="M25:M26"/>
    <mergeCell ref="L33:L34"/>
    <mergeCell ref="A39:A40"/>
    <mergeCell ref="C39:C40"/>
    <mergeCell ref="D39:D40"/>
    <mergeCell ref="E39:E40"/>
    <mergeCell ref="G39:G40"/>
    <mergeCell ref="A29:M29"/>
    <mergeCell ref="A30:M30"/>
    <mergeCell ref="C32:G32"/>
    <mergeCell ref="H32:L32"/>
    <mergeCell ref="M32:M34"/>
    <mergeCell ref="A33:A34"/>
    <mergeCell ref="C33:C34"/>
    <mergeCell ref="D33:D34"/>
    <mergeCell ref="E33:E34"/>
    <mergeCell ref="K33:K34"/>
    <mergeCell ref="F33:F34"/>
    <mergeCell ref="H35:H36"/>
    <mergeCell ref="E23:E24"/>
    <mergeCell ref="L23:L24"/>
    <mergeCell ref="E21:E22"/>
    <mergeCell ref="G21:G22"/>
    <mergeCell ref="H21:H22"/>
    <mergeCell ref="M23:M24"/>
    <mergeCell ref="F21:F22"/>
    <mergeCell ref="K21:K22"/>
    <mergeCell ref="K23:K24"/>
    <mergeCell ref="A2:M2"/>
    <mergeCell ref="A3:M3"/>
    <mergeCell ref="A4:M4"/>
    <mergeCell ref="A5:M5"/>
    <mergeCell ref="A18:M18"/>
    <mergeCell ref="C20:G20"/>
    <mergeCell ref="H20:L20"/>
    <mergeCell ref="M20:M22"/>
    <mergeCell ref="A21:A22"/>
    <mergeCell ref="C21:C22"/>
    <mergeCell ref="A7:M7"/>
    <mergeCell ref="C9:G9"/>
    <mergeCell ref="H9:L9"/>
    <mergeCell ref="M9:M11"/>
    <mergeCell ref="A10:A11"/>
    <mergeCell ref="C10:C11"/>
    <mergeCell ref="D10:D11"/>
    <mergeCell ref="E10:E11"/>
    <mergeCell ref="F10:F11"/>
    <mergeCell ref="J10:J11"/>
    <mergeCell ref="K10:K11"/>
    <mergeCell ref="L10:L11"/>
    <mergeCell ref="L21:L22"/>
    <mergeCell ref="D21:D22"/>
    <mergeCell ref="G10:G11"/>
    <mergeCell ref="H10:H11"/>
    <mergeCell ref="I10:I11"/>
    <mergeCell ref="A14:A15"/>
    <mergeCell ref="C14:C15"/>
    <mergeCell ref="D14:D15"/>
    <mergeCell ref="E14:E15"/>
    <mergeCell ref="F14:F15"/>
    <mergeCell ref="G14:G15"/>
    <mergeCell ref="L14:L15"/>
    <mergeCell ref="M14:M15"/>
    <mergeCell ref="H14:H15"/>
    <mergeCell ref="I14:I15"/>
    <mergeCell ref="J14:J15"/>
    <mergeCell ref="K14:K15"/>
    <mergeCell ref="I21:I22"/>
    <mergeCell ref="J21:J22"/>
    <mergeCell ref="C23:C24"/>
    <mergeCell ref="D23:D24"/>
    <mergeCell ref="A23:A24"/>
    <mergeCell ref="A25:A26"/>
    <mergeCell ref="M79:M80"/>
    <mergeCell ref="C45:G45"/>
    <mergeCell ref="H45:L45"/>
    <mergeCell ref="M45:M47"/>
    <mergeCell ref="A46:A47"/>
    <mergeCell ref="C46:C47"/>
    <mergeCell ref="A79:A80"/>
    <mergeCell ref="C79:C80"/>
    <mergeCell ref="E79:E80"/>
    <mergeCell ref="F79:F80"/>
    <mergeCell ref="G79:G80"/>
    <mergeCell ref="H79:H80"/>
    <mergeCell ref="J79:J80"/>
    <mergeCell ref="K79:K80"/>
    <mergeCell ref="L79:L80"/>
  </mergeCells>
  <phoneticPr fontId="0" type="noConversion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Kryštof Havel</cp:lastModifiedBy>
  <cp:lastPrinted>2021-10-11T13:59:18Z</cp:lastPrinted>
  <dcterms:created xsi:type="dcterms:W3CDTF">2009-03-04T18:22:56Z</dcterms:created>
  <dcterms:modified xsi:type="dcterms:W3CDTF">2025-12-26T20:59:31Z</dcterms:modified>
</cp:coreProperties>
</file>